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4. 2020\2. PM\"/>
    </mc:Choice>
  </mc:AlternateContent>
  <xr:revisionPtr revIDLastSave="0" documentId="8_{578B10F9-5B49-4EB5-B573-0CFEAF1FD1AC}" xr6:coauthVersionLast="47" xr6:coauthVersionMax="47" xr10:uidLastSave="{00000000-0000-0000-0000-000000000000}"/>
  <bookViews>
    <workbookView xWindow="-120" yWindow="-120" windowWidth="24240" windowHeight="13140" xr2:uid="{1BC259B6-AA12-4B64-B261-7B7AA4F96417}"/>
  </bookViews>
  <sheets>
    <sheet name="Presupuestos Máximos -EPS" sheetId="1" r:id="rId1"/>
    <sheet name="Presupuestos Máximos IP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1" l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7" i="1"/>
  <c r="I66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<sst xmlns="http://schemas.openxmlformats.org/spreadsheetml/2006/main" count="262" uniqueCount="66">
  <si>
    <t>PRESUPUESTOS MÁXIMOS DE SERVICIOS DE SALUD - RES 205 Y 206 MINSALUD</t>
  </si>
  <si>
    <t>ABRIL 2020</t>
  </si>
  <si>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</si>
  <si>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</si>
  <si>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</si>
  <si>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</si>
  <si>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</si>
  <si>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</si>
  <si>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</si>
  <si>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Total a Descontar</t>
  </si>
  <si>
    <t>Valor Neto Giro EPS</t>
  </si>
  <si>
    <t>Valor Autorizado Giro IPS</t>
  </si>
  <si>
    <t>Oservación</t>
  </si>
  <si>
    <t>Resolución 2067 de 2020</t>
  </si>
  <si>
    <t>Contributivo</t>
  </si>
  <si>
    <t>EPS Y MEDICINA PREPAGADA SURAMERICANA SA SURA</t>
  </si>
  <si>
    <t>FONDO DE PASIVO SOCIAL DE FERROCARRILES NACIONALES DE COLOMBIA</t>
  </si>
  <si>
    <t>SALUD TOTAL S.A. ENTIDAD PROMOTORA DE SALUD</t>
  </si>
  <si>
    <t>ENTIDAD PROMOTORA DE SALUD SANITAS S.A.</t>
  </si>
  <si>
    <t>COMPARTA EPS-S</t>
  </si>
  <si>
    <t>COOMEVA ENTIDAD PROMOTORA DE SALUD S.A</t>
  </si>
  <si>
    <t>REINTEGRO</t>
  </si>
  <si>
    <t>EPS SERVICIO OCCIDENTAL DE SALUD S.A. S.O.S.</t>
  </si>
  <si>
    <t>ASOCIACION MUTUAL SER EMPRESA SOLIDARIA DE SALUD EPS-S</t>
  </si>
  <si>
    <t>PIJAOS SALUD EPS INDIGENA</t>
  </si>
  <si>
    <t>ASOCIACION INDIGENA DEL CAUCA</t>
  </si>
  <si>
    <t>ASOCIACION MUTUAL BARRIOS UNIDOS DE QUIBDO E.S.S</t>
  </si>
  <si>
    <t xml:space="preserve"> DUSAKAWI IPS</t>
  </si>
  <si>
    <t>NO SE HIZO GIRO</t>
  </si>
  <si>
    <t>ENTIDAD PROMOTORA DE SALUD FAMISANAR S.A.S</t>
  </si>
  <si>
    <t>ALIANSALUD EPS S.A.</t>
  </si>
  <si>
    <t>E.P.S. MALLAMAS E.P.S. INDIGENA</t>
  </si>
  <si>
    <t>ANAS WAYUU EPS INDIGENA</t>
  </si>
  <si>
    <t>CAJA DE COMPENSACION FAMILIAR DE CUNDINAMARCA COMFACUNDI</t>
  </si>
  <si>
    <t>CAJA DE COMPENSACION FAMILIAR COMPENSAR</t>
  </si>
  <si>
    <t>CAJA DE COMPENSACION FAMILIAR CAJACOPI ATLANTICO</t>
  </si>
  <si>
    <t>CAJA DE COMPENSACION FAMILIAR DEL VALLE DEL COMFENALCO VALLE</t>
  </si>
  <si>
    <t>CAJA DE COMPENSACION FAMILIAR DEL ORIENTE COMFAORIENTE</t>
  </si>
  <si>
    <t>EMPRESAS PUBLICAS DE MEDELLIN ESP</t>
  </si>
  <si>
    <t>CAJA DE COMPENSACION FAMILIAR DEL HUILA</t>
  </si>
  <si>
    <t>CAJA DE COMPENSACION FAMILIAR DE NARINO</t>
  </si>
  <si>
    <t>CAJA DE COMPENSACION FAMILIAR DEL CHOCO COMFACHOCO</t>
  </si>
  <si>
    <t>CAPRESOCA E.P.S</t>
  </si>
  <si>
    <t>CAJA DE COMPENSACION FAMILIAR DE LA GUAJIRA COMFAGUAJIRA</t>
  </si>
  <si>
    <t>CAJA DE COMPENSACION FAMILIAR DE SUCRE COMFASUCRE</t>
  </si>
  <si>
    <t>A.R.S. CONVIDA</t>
  </si>
  <si>
    <t>NUEVA EMPRESA PROMOTORA DE SALUD S.A</t>
  </si>
  <si>
    <t>COOSALUD ENTIDAD PROMOTORA DE SALUD S.A</t>
  </si>
  <si>
    <t>CAPITAL SALUD ENTIDAD PROMOTORA DE SALUD DEL REGIMEN SUBSIDI</t>
  </si>
  <si>
    <t>ALIANZA MEDELLIN ANTIOQUIA EPS S.A.S</t>
  </si>
  <si>
    <t>FUNDACION SALUD MIA EPS</t>
  </si>
  <si>
    <t>ASMET SALUD EPS SAS</t>
  </si>
  <si>
    <t>EMSSANAR SAS</t>
  </si>
  <si>
    <t>EMPRESA PROMOTORA DE SALUD ECOOPSOS EPS S.A.S</t>
  </si>
  <si>
    <t>MEDIMÁS EPS S.A.S.</t>
  </si>
  <si>
    <t>Subsidiado</t>
  </si>
  <si>
    <t>CAJA DE COMPENSACION FAMILIAR DE CARTAGENA</t>
  </si>
  <si>
    <t>ABRIL 2020 - GIRO DIRECTO</t>
  </si>
  <si>
    <t>Régimen</t>
  </si>
  <si>
    <t>Nombre EPS que autorizó el giro</t>
  </si>
  <si>
    <t>NIT IPS/Proveedor</t>
  </si>
  <si>
    <t>Nombre IPS/Proveedor</t>
  </si>
  <si>
    <t>Valor Girado</t>
  </si>
  <si>
    <t>Resolución 2067/2020</t>
  </si>
  <si>
    <t>AUDIFARMA S.A.</t>
  </si>
  <si>
    <t>CENTRO MEDICO VALLE DE ATRIZ EMPRESA UNIPERSONAL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</si>
</sst>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&quot;$&quot;\ #,##0.0"/>
    <numFmt numFmtId="166" formatCode="&quot;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6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left" vertical="center" wrapText="1"/>
    </xf>
    <xf numFmtId="164" fontId="5" fillId="0" borderId="0" xfId="2" applyNumberFormat="1" applyFont="1" applyAlignment="1">
      <alignment vertical="center" wrapText="1"/>
    </xf>
    <xf numFmtId="0" fontId="5" fillId="0" borderId="0" xfId="0" applyFont="1"/>
    <xf numFmtId="0" fontId="7" fillId="2" borderId="0" xfId="4" applyFont="1" applyFill="1" applyAlignment="1">
      <alignment horizontal="center" vertical="center" wrapText="1"/>
    </xf>
    <xf numFmtId="1" fontId="7" fillId="2" borderId="0" xfId="4" applyNumberFormat="1" applyFont="1" applyFill="1" applyAlignment="1">
      <alignment horizontal="center" vertical="center"/>
    </xf>
    <xf numFmtId="164" fontId="7" fillId="2" borderId="0" xfId="1" applyNumberFormat="1" applyFont="1" applyFill="1" applyAlignment="1">
      <alignment horizontal="center" vertical="center" wrapText="1"/>
    </xf>
    <xf numFmtId="165" fontId="7" fillId="2" borderId="0" xfId="4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0" fontId="8" fillId="0" borderId="0" xfId="0" applyFont="1"/>
    <xf numFmtId="17" fontId="8" fillId="0" borderId="0" xfId="0" applyNumberFormat="1" applyFont="1"/>
    <xf numFmtId="14" fontId="8" fillId="0" borderId="0" xfId="0" applyNumberFormat="1" applyFont="1"/>
    <xf numFmtId="166" fontId="8" fillId="0" borderId="0" xfId="3" applyNumberFormat="1" applyFont="1"/>
    <xf numFmtId="164" fontId="8" fillId="0" borderId="0" xfId="0" applyNumberFormat="1" applyFont="1"/>
    <xf numFmtId="0" fontId="8" fillId="0" borderId="1" xfId="0" applyFont="1" applyBorder="1"/>
    <xf numFmtId="0" fontId="9" fillId="2" borderId="2" xfId="4" applyFont="1" applyFill="1" applyBorder="1" applyAlignment="1">
      <alignment horizontal="center" vertical="center" wrapText="1"/>
    </xf>
    <xf numFmtId="49" fontId="9" fillId="2" borderId="2" xfId="4" applyNumberFormat="1" applyFont="1" applyFill="1" applyBorder="1" applyAlignment="1">
      <alignment horizontal="center" vertical="center" wrapText="1"/>
    </xf>
    <xf numFmtId="164" fontId="9" fillId="2" borderId="2" xfId="2" applyNumberFormat="1" applyFont="1" applyFill="1" applyBorder="1" applyAlignment="1">
      <alignment horizontal="center" vertical="center" wrapText="1"/>
    </xf>
    <xf numFmtId="165" fontId="9" fillId="2" borderId="2" xfId="4" applyNumberFormat="1" applyFont="1" applyFill="1" applyBorder="1" applyAlignment="1">
      <alignment horizontal="center" vertical="center" wrapText="1"/>
    </xf>
    <xf numFmtId="165" fontId="9" fillId="2" borderId="2" xfId="1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17" fontId="10" fillId="0" borderId="2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right" vertical="center" wrapText="1"/>
    </xf>
    <xf numFmtId="164" fontId="10" fillId="3" borderId="2" xfId="2" applyNumberFormat="1" applyFont="1" applyFill="1" applyBorder="1" applyAlignment="1">
      <alignment horizontal="center" vertical="center" wrapText="1"/>
    </xf>
    <xf numFmtId="0" fontId="10" fillId="0" borderId="2" xfId="0" applyFont="1" applyBorder="1"/>
    <xf numFmtId="0" fontId="11" fillId="0" borderId="0" xfId="0" applyFont="1"/>
    <xf numFmtId="0" fontId="11" fillId="0" borderId="0" xfId="0" applyFont="1" applyAlignment="1">
      <alignment horizontal="left"/>
    </xf>
  </cellXfs>
  <cellStyles count="5">
    <cellStyle name="Millares" xfId="1" builtinId="3"/>
    <cellStyle name="Millares [0]" xfId="2" builtinId="6"/>
    <cellStyle name="Moneda [0]" xfId="3" builtinId="7"/>
    <cellStyle name="Normal" xfId="0" builtinId="0"/>
    <cellStyle name="Normal_Hoja1" xfId="4" xr:uid="{B1EE0361-7C2E-4D5F-9635-C9CF4B02B9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657224</xdr:colOff>
      <xdr:row>0</xdr:row>
      <xdr:rowOff>161925</xdr:rowOff>
    </xdr:from>
    <xdr:to>
      <xdr:col>11</xdr:col>
      <xdr:colOff>190499</xdr:colOff>
      <xdr:row>4</xdr:row>
      <xdr:rowOff>12326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A74EB9-2BC9-4C32-960D-58C00A023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1849" y="161925"/>
          <a:ext cx="2171700" cy="6124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752190</xdr:colOff>
      <xdr:row>3</xdr:row>
      <xdr:rowOff>123738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AC6884F-E887-4710-A4C6-52A5C81C3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76190" cy="6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167367</xdr:colOff>
      <xdr:row>0</xdr:row>
      <xdr:rowOff>161925</xdr:rowOff>
    </xdr:from>
    <xdr:to>
      <xdr:col>11</xdr:col>
      <xdr:colOff>205467</xdr:colOff>
      <xdr:row>4</xdr:row>
      <xdr:rowOff>12326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77C22B-4BC4-4BF8-A0AE-AD9CE192A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8192" y="161925"/>
          <a:ext cx="2324100" cy="6124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752190</xdr:colOff>
      <xdr:row>3</xdr:row>
      <xdr:rowOff>123738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8E4EA2E-138C-4815-9DC2-4C2722F80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76190" cy="6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D9164-4E06-46A5-B5EB-F6F7807BBC42}">
  <dimension ref="A1:K82"/>
  <sheetViews>
    <sheetView tabSelected="1" workbookViewId="0">
      <selection activeCell="G71" sqref="G71:G72"/>
    </sheetView>
  </sheetViews>
  <sheetFormatPr baseColWidth="10" defaultRowHeight="15" x14ac:dyDescent="0.25"/>
  <cols>
    <col min="5" max="5" width="56.42578125" bestFit="1" customWidth="1"/>
    <col min="7" max="7" width="15.140625" bestFit="1" customWidth="1"/>
    <col min="8" max="8" width="14.140625" bestFit="1" customWidth="1"/>
    <col min="9" max="9" width="15.140625" bestFit="1" customWidth="1"/>
    <col min="10" max="10" width="13" bestFit="1" customWidth="1"/>
  </cols>
  <sheetData>
    <row r="1" spans="1:11" x14ac:dyDescent="0.25">
      <c r="A1" s="1"/>
      <c r="B1" s="1"/>
      <c r="C1" s="2" t="s">
        <v>0</v>
      </c>
      <c r="D1" s="2"/>
      <c r="E1" s="2"/>
      <c r="F1" s="2"/>
      <c r="G1" s="2"/>
      <c r="H1" s="2"/>
      <c r="I1" s="1"/>
      <c r="J1" s="1"/>
      <c r="K1" s="1"/>
    </row>
    <row r="2" spans="1:11" x14ac:dyDescent="0.25">
      <c r="A2" s="1"/>
      <c r="B2" s="1"/>
      <c r="C2" s="2"/>
      <c r="D2" s="2"/>
      <c r="E2" s="2"/>
      <c r="F2" s="2"/>
      <c r="G2" s="2"/>
      <c r="H2" s="2"/>
      <c r="I2" s="1"/>
      <c r="J2" s="1"/>
      <c r="K2" s="1"/>
    </row>
    <row r="3" spans="1:11" x14ac:dyDescent="0.25">
      <c r="A3" s="1"/>
      <c r="B3" s="1"/>
      <c r="C3" s="2"/>
      <c r="D3" s="2"/>
      <c r="E3" s="2"/>
      <c r="F3" s="2"/>
      <c r="G3" s="2"/>
      <c r="H3" s="2"/>
      <c r="I3" s="1"/>
      <c r="J3" s="1"/>
      <c r="K3" s="1"/>
    </row>
    <row r="4" spans="1:11" x14ac:dyDescent="0.25">
      <c r="A4" s="1"/>
      <c r="B4" s="1"/>
      <c r="C4" s="3" t="s">
        <v>1</v>
      </c>
      <c r="D4" s="3"/>
      <c r="E4" s="3"/>
      <c r="F4" s="3"/>
      <c r="G4" s="3"/>
      <c r="H4" s="3"/>
      <c r="I4" s="1"/>
      <c r="J4" s="1"/>
      <c r="K4" s="1"/>
    </row>
    <row r="5" spans="1:11" x14ac:dyDescent="0.25">
      <c r="A5" s="1"/>
      <c r="B5" s="1"/>
      <c r="C5" s="3"/>
      <c r="D5" s="3"/>
      <c r="E5" s="3"/>
      <c r="F5" s="3"/>
      <c r="G5" s="3"/>
      <c r="H5" s="3"/>
      <c r="I5" s="1"/>
      <c r="J5" s="1"/>
      <c r="K5" s="1"/>
    </row>
    <row r="6" spans="1:11" x14ac:dyDescent="0.25">
      <c r="A6" s="4"/>
      <c r="B6" s="4"/>
      <c r="C6" s="5"/>
      <c r="D6" s="5"/>
      <c r="E6" s="5"/>
      <c r="F6" s="5"/>
      <c r="G6" s="6"/>
      <c r="H6" s="4"/>
      <c r="I6" s="7"/>
      <c r="J6" s="8"/>
      <c r="K6" s="8"/>
    </row>
    <row r="7" spans="1:11" ht="33.75" x14ac:dyDescent="0.25">
      <c r="A7" s="9" t="s">
        <v>2</v>
      </c>
      <c r="B7" s="9" t="s">
        <v>3</v>
      </c>
      <c r="C7" s="10" t="s">
        <v>4</v>
      </c>
      <c r="D7" s="10" t="s">
        <v>5</v>
      </c>
      <c r="E7" s="9" t="s">
        <v>6</v>
      </c>
      <c r="F7" s="9" t="s">
        <v>7</v>
      </c>
      <c r="G7" s="11" t="s">
        <v>8</v>
      </c>
      <c r="H7" s="12" t="s">
        <v>9</v>
      </c>
      <c r="I7" s="12" t="s">
        <v>10</v>
      </c>
      <c r="J7" s="13" t="s">
        <v>11</v>
      </c>
      <c r="K7" s="13" t="s">
        <v>12</v>
      </c>
    </row>
    <row r="8" spans="1:11" x14ac:dyDescent="0.25">
      <c r="A8" s="14" t="s">
        <v>13</v>
      </c>
      <c r="B8" s="15">
        <v>43922</v>
      </c>
      <c r="C8" s="14" t="s">
        <v>14</v>
      </c>
      <c r="D8" s="14">
        <v>800088702</v>
      </c>
      <c r="E8" s="14" t="s">
        <v>15</v>
      </c>
      <c r="F8" s="16">
        <v>43920</v>
      </c>
      <c r="G8" s="17">
        <v>58236387164</v>
      </c>
      <c r="H8" s="17">
        <v>0</v>
      </c>
      <c r="I8" s="17">
        <f>+G8-H8</f>
        <v>58236387164</v>
      </c>
      <c r="J8" s="17">
        <v>0</v>
      </c>
      <c r="K8" s="14"/>
    </row>
    <row r="9" spans="1:11" x14ac:dyDescent="0.25">
      <c r="A9" s="14" t="s">
        <v>13</v>
      </c>
      <c r="B9" s="15">
        <v>43922</v>
      </c>
      <c r="C9" s="14" t="s">
        <v>14</v>
      </c>
      <c r="D9" s="14">
        <v>800112806</v>
      </c>
      <c r="E9" s="14" t="s">
        <v>16</v>
      </c>
      <c r="F9" s="16">
        <v>43920</v>
      </c>
      <c r="G9" s="17">
        <v>14750087.300000001</v>
      </c>
      <c r="H9" s="17">
        <v>0</v>
      </c>
      <c r="I9" s="17">
        <f t="shared" ref="I9:I72" si="0">+G9-H9</f>
        <v>14750087.300000001</v>
      </c>
      <c r="J9" s="17">
        <v>0</v>
      </c>
      <c r="K9" s="14"/>
    </row>
    <row r="10" spans="1:11" x14ac:dyDescent="0.25">
      <c r="A10" s="14" t="s">
        <v>13</v>
      </c>
      <c r="B10" s="15">
        <v>43922</v>
      </c>
      <c r="C10" s="14" t="s">
        <v>14</v>
      </c>
      <c r="D10" s="14">
        <v>800130907</v>
      </c>
      <c r="E10" s="14" t="s">
        <v>17</v>
      </c>
      <c r="F10" s="16">
        <v>43920</v>
      </c>
      <c r="G10" s="17">
        <v>30234823567.799999</v>
      </c>
      <c r="H10" s="17">
        <v>0</v>
      </c>
      <c r="I10" s="17">
        <f t="shared" si="0"/>
        <v>30234823567.799999</v>
      </c>
      <c r="J10" s="17">
        <v>0</v>
      </c>
      <c r="K10" s="14"/>
    </row>
    <row r="11" spans="1:11" x14ac:dyDescent="0.25">
      <c r="A11" s="14" t="s">
        <v>13</v>
      </c>
      <c r="B11" s="15">
        <v>43922</v>
      </c>
      <c r="C11" s="14" t="s">
        <v>14</v>
      </c>
      <c r="D11" s="14">
        <v>800251440</v>
      </c>
      <c r="E11" s="14" t="s">
        <v>18</v>
      </c>
      <c r="F11" s="16">
        <v>43920</v>
      </c>
      <c r="G11" s="17">
        <v>50762146770</v>
      </c>
      <c r="H11" s="17">
        <v>0</v>
      </c>
      <c r="I11" s="17">
        <f t="shared" si="0"/>
        <v>50762146770</v>
      </c>
      <c r="J11" s="17">
        <v>0</v>
      </c>
      <c r="K11" s="14"/>
    </row>
    <row r="12" spans="1:11" x14ac:dyDescent="0.25">
      <c r="A12" s="14" t="s">
        <v>13</v>
      </c>
      <c r="B12" s="15">
        <v>43922</v>
      </c>
      <c r="C12" s="14" t="s">
        <v>14</v>
      </c>
      <c r="D12" s="14">
        <v>804002105</v>
      </c>
      <c r="E12" s="14" t="s">
        <v>19</v>
      </c>
      <c r="F12" s="16">
        <v>43920</v>
      </c>
      <c r="G12" s="17">
        <v>19191113.100000001</v>
      </c>
      <c r="H12" s="17">
        <v>0</v>
      </c>
      <c r="I12" s="17">
        <f t="shared" si="0"/>
        <v>19191113.100000001</v>
      </c>
      <c r="J12" s="17">
        <v>0</v>
      </c>
      <c r="K12" s="14"/>
    </row>
    <row r="13" spans="1:11" x14ac:dyDescent="0.25">
      <c r="A13" s="14" t="s">
        <v>13</v>
      </c>
      <c r="B13" s="15">
        <v>43922</v>
      </c>
      <c r="C13" s="14" t="s">
        <v>14</v>
      </c>
      <c r="D13" s="14">
        <v>805000427</v>
      </c>
      <c r="E13" s="14" t="s">
        <v>20</v>
      </c>
      <c r="F13" s="16">
        <v>43920</v>
      </c>
      <c r="G13" s="17">
        <v>28553169117.799999</v>
      </c>
      <c r="H13" s="18">
        <v>1557148152.8299999</v>
      </c>
      <c r="I13" s="17">
        <f t="shared" si="0"/>
        <v>26996020964.970001</v>
      </c>
      <c r="J13" s="17">
        <v>0</v>
      </c>
      <c r="K13" s="14" t="s">
        <v>21</v>
      </c>
    </row>
    <row r="14" spans="1:11" x14ac:dyDescent="0.25">
      <c r="A14" s="14" t="s">
        <v>13</v>
      </c>
      <c r="B14" s="15">
        <v>43922</v>
      </c>
      <c r="C14" s="14" t="s">
        <v>14</v>
      </c>
      <c r="D14" s="14">
        <v>805001157</v>
      </c>
      <c r="E14" s="14" t="s">
        <v>22</v>
      </c>
      <c r="F14" s="16">
        <v>43920</v>
      </c>
      <c r="G14" s="17">
        <v>10903350425</v>
      </c>
      <c r="H14" s="17">
        <v>0</v>
      </c>
      <c r="I14" s="17">
        <f t="shared" si="0"/>
        <v>10903350425</v>
      </c>
      <c r="J14" s="17">
        <v>0</v>
      </c>
      <c r="K14" s="14"/>
    </row>
    <row r="15" spans="1:11" x14ac:dyDescent="0.25">
      <c r="A15" s="14" t="s">
        <v>13</v>
      </c>
      <c r="B15" s="15">
        <v>43922</v>
      </c>
      <c r="C15" s="14" t="s">
        <v>14</v>
      </c>
      <c r="D15" s="14">
        <v>806008394</v>
      </c>
      <c r="E15" s="14" t="s">
        <v>23</v>
      </c>
      <c r="F15" s="16">
        <v>43920</v>
      </c>
      <c r="G15" s="17">
        <v>78614863.400000006</v>
      </c>
      <c r="H15" s="17">
        <v>0</v>
      </c>
      <c r="I15" s="17">
        <f t="shared" si="0"/>
        <v>78614863.400000006</v>
      </c>
      <c r="J15" s="17">
        <v>0</v>
      </c>
      <c r="K15" s="14"/>
    </row>
    <row r="16" spans="1:11" x14ac:dyDescent="0.25">
      <c r="A16" s="14" t="s">
        <v>13</v>
      </c>
      <c r="B16" s="15">
        <v>43922</v>
      </c>
      <c r="C16" s="14" t="s">
        <v>14</v>
      </c>
      <c r="D16" s="14">
        <v>809008362</v>
      </c>
      <c r="E16" s="14" t="s">
        <v>24</v>
      </c>
      <c r="F16" s="16">
        <v>43920</v>
      </c>
      <c r="G16" s="17">
        <v>2292858.6</v>
      </c>
      <c r="H16" s="17">
        <v>0</v>
      </c>
      <c r="I16" s="17">
        <f t="shared" si="0"/>
        <v>2292858.6</v>
      </c>
      <c r="J16" s="17">
        <v>0</v>
      </c>
      <c r="K16" s="14"/>
    </row>
    <row r="17" spans="1:11" x14ac:dyDescent="0.25">
      <c r="A17" s="14" t="s">
        <v>13</v>
      </c>
      <c r="B17" s="15">
        <v>43922</v>
      </c>
      <c r="C17" s="14" t="s">
        <v>14</v>
      </c>
      <c r="D17" s="14">
        <v>817001773</v>
      </c>
      <c r="E17" s="14" t="s">
        <v>25</v>
      </c>
      <c r="F17" s="16">
        <v>43920</v>
      </c>
      <c r="G17" s="17">
        <v>5093348.8</v>
      </c>
      <c r="H17" s="17">
        <v>0</v>
      </c>
      <c r="I17" s="17">
        <f t="shared" si="0"/>
        <v>5093348.8</v>
      </c>
      <c r="J17" s="17">
        <v>0</v>
      </c>
      <c r="K17" s="14"/>
    </row>
    <row r="18" spans="1:11" x14ac:dyDescent="0.25">
      <c r="A18" s="14" t="s">
        <v>13</v>
      </c>
      <c r="B18" s="15">
        <v>43922</v>
      </c>
      <c r="C18" s="14" t="s">
        <v>14</v>
      </c>
      <c r="D18" s="14">
        <v>818000140</v>
      </c>
      <c r="E18" s="14" t="s">
        <v>26</v>
      </c>
      <c r="F18" s="16">
        <v>43920</v>
      </c>
      <c r="G18" s="17">
        <v>6878799.5</v>
      </c>
      <c r="H18" s="17">
        <v>0</v>
      </c>
      <c r="I18" s="17">
        <f t="shared" si="0"/>
        <v>6878799.5</v>
      </c>
      <c r="J18" s="17">
        <v>0</v>
      </c>
      <c r="K18" s="14"/>
    </row>
    <row r="19" spans="1:11" x14ac:dyDescent="0.25">
      <c r="A19" s="14" t="s">
        <v>13</v>
      </c>
      <c r="B19" s="15">
        <v>43922</v>
      </c>
      <c r="C19" s="14" t="s">
        <v>14</v>
      </c>
      <c r="D19" s="14">
        <v>824002362</v>
      </c>
      <c r="E19" s="14" t="s">
        <v>27</v>
      </c>
      <c r="F19" s="16">
        <v>43920</v>
      </c>
      <c r="G19" s="17">
        <v>118795.3</v>
      </c>
      <c r="H19" s="17">
        <v>0</v>
      </c>
      <c r="I19" s="17">
        <f t="shared" si="0"/>
        <v>118795.3</v>
      </c>
      <c r="J19" s="17">
        <v>0</v>
      </c>
      <c r="K19" s="14" t="s">
        <v>28</v>
      </c>
    </row>
    <row r="20" spans="1:11" x14ac:dyDescent="0.25">
      <c r="A20" s="14" t="s">
        <v>13</v>
      </c>
      <c r="B20" s="15">
        <v>43922</v>
      </c>
      <c r="C20" s="14" t="s">
        <v>14</v>
      </c>
      <c r="D20" s="14">
        <v>830003564</v>
      </c>
      <c r="E20" s="14" t="s">
        <v>29</v>
      </c>
      <c r="F20" s="16">
        <v>43920</v>
      </c>
      <c r="G20" s="17">
        <v>20211017549.299999</v>
      </c>
      <c r="H20" s="17">
        <v>0</v>
      </c>
      <c r="I20" s="17">
        <f t="shared" si="0"/>
        <v>20211017549.299999</v>
      </c>
      <c r="J20" s="17">
        <v>0</v>
      </c>
      <c r="K20" s="14"/>
    </row>
    <row r="21" spans="1:11" x14ac:dyDescent="0.25">
      <c r="A21" s="14" t="s">
        <v>13</v>
      </c>
      <c r="B21" s="15">
        <v>43922</v>
      </c>
      <c r="C21" s="14" t="s">
        <v>14</v>
      </c>
      <c r="D21" s="14">
        <v>830113831</v>
      </c>
      <c r="E21" s="14" t="s">
        <v>30</v>
      </c>
      <c r="F21" s="16">
        <v>43920</v>
      </c>
      <c r="G21" s="17">
        <v>4691079373.3000002</v>
      </c>
      <c r="H21" s="17">
        <v>0</v>
      </c>
      <c r="I21" s="17">
        <f t="shared" si="0"/>
        <v>4691079373.3000002</v>
      </c>
      <c r="J21" s="17">
        <v>0</v>
      </c>
      <c r="K21" s="14"/>
    </row>
    <row r="22" spans="1:11" x14ac:dyDescent="0.25">
      <c r="A22" s="14" t="s">
        <v>13</v>
      </c>
      <c r="B22" s="15">
        <v>43922</v>
      </c>
      <c r="C22" s="14" t="s">
        <v>14</v>
      </c>
      <c r="D22" s="14">
        <v>837000084</v>
      </c>
      <c r="E22" s="14" t="s">
        <v>31</v>
      </c>
      <c r="F22" s="16">
        <v>43920</v>
      </c>
      <c r="G22" s="17">
        <v>4604132.3</v>
      </c>
      <c r="H22" s="17">
        <v>0</v>
      </c>
      <c r="I22" s="17">
        <f t="shared" si="0"/>
        <v>4604132.3</v>
      </c>
      <c r="J22" s="17">
        <v>0</v>
      </c>
      <c r="K22" s="14"/>
    </row>
    <row r="23" spans="1:11" x14ac:dyDescent="0.25">
      <c r="A23" s="14" t="s">
        <v>13</v>
      </c>
      <c r="B23" s="15">
        <v>43922</v>
      </c>
      <c r="C23" s="14" t="s">
        <v>14</v>
      </c>
      <c r="D23" s="14">
        <v>839000495</v>
      </c>
      <c r="E23" s="14" t="s">
        <v>32</v>
      </c>
      <c r="F23" s="16">
        <v>43920</v>
      </c>
      <c r="G23" s="17">
        <v>1374328.3</v>
      </c>
      <c r="H23" s="17">
        <v>0</v>
      </c>
      <c r="I23" s="17">
        <f t="shared" si="0"/>
        <v>1374328.3</v>
      </c>
      <c r="J23" s="17">
        <v>0</v>
      </c>
      <c r="K23" s="14"/>
    </row>
    <row r="24" spans="1:11" x14ac:dyDescent="0.25">
      <c r="A24" s="14" t="s">
        <v>13</v>
      </c>
      <c r="B24" s="15">
        <v>43922</v>
      </c>
      <c r="C24" s="14" t="s">
        <v>14</v>
      </c>
      <c r="D24" s="14">
        <v>860045904</v>
      </c>
      <c r="E24" s="14" t="s">
        <v>33</v>
      </c>
      <c r="F24" s="16">
        <v>43920</v>
      </c>
      <c r="G24" s="17">
        <v>14849413.300000001</v>
      </c>
      <c r="H24" s="17">
        <v>0</v>
      </c>
      <c r="I24" s="17">
        <f t="shared" si="0"/>
        <v>14849413.300000001</v>
      </c>
      <c r="J24" s="17">
        <v>0</v>
      </c>
      <c r="K24" s="14"/>
    </row>
    <row r="25" spans="1:11" x14ac:dyDescent="0.25">
      <c r="A25" s="14" t="s">
        <v>13</v>
      </c>
      <c r="B25" s="15">
        <v>43922</v>
      </c>
      <c r="C25" s="14" t="s">
        <v>14</v>
      </c>
      <c r="D25" s="14">
        <v>860066942</v>
      </c>
      <c r="E25" s="14" t="s">
        <v>34</v>
      </c>
      <c r="F25" s="16">
        <v>43920</v>
      </c>
      <c r="G25" s="17">
        <v>18732053958.799999</v>
      </c>
      <c r="H25" s="17">
        <v>0</v>
      </c>
      <c r="I25" s="17">
        <f t="shared" si="0"/>
        <v>18732053958.799999</v>
      </c>
      <c r="J25" s="17">
        <v>0</v>
      </c>
      <c r="K25" s="14"/>
    </row>
    <row r="26" spans="1:11" x14ac:dyDescent="0.25">
      <c r="A26" s="14" t="s">
        <v>13</v>
      </c>
      <c r="B26" s="15">
        <v>43922</v>
      </c>
      <c r="C26" s="14" t="s">
        <v>14</v>
      </c>
      <c r="D26" s="14">
        <v>890102044</v>
      </c>
      <c r="E26" s="14" t="s">
        <v>35</v>
      </c>
      <c r="F26" s="16">
        <v>43920</v>
      </c>
      <c r="G26" s="17">
        <v>17589908.5</v>
      </c>
      <c r="H26" s="17">
        <v>0</v>
      </c>
      <c r="I26" s="17">
        <f t="shared" si="0"/>
        <v>17589908.5</v>
      </c>
      <c r="J26" s="17">
        <v>0</v>
      </c>
      <c r="K26" s="14"/>
    </row>
    <row r="27" spans="1:11" x14ac:dyDescent="0.25">
      <c r="A27" s="14" t="s">
        <v>13</v>
      </c>
      <c r="B27" s="15">
        <v>43922</v>
      </c>
      <c r="C27" s="14" t="s">
        <v>14</v>
      </c>
      <c r="D27" s="14">
        <v>890303093</v>
      </c>
      <c r="E27" s="14" t="s">
        <v>36</v>
      </c>
      <c r="F27" s="16">
        <v>43920</v>
      </c>
      <c r="G27" s="17">
        <v>5179742296.5</v>
      </c>
      <c r="H27" s="17">
        <v>0</v>
      </c>
      <c r="I27" s="17">
        <f t="shared" si="0"/>
        <v>5179742296.5</v>
      </c>
      <c r="J27" s="17">
        <v>0</v>
      </c>
      <c r="K27" s="14"/>
    </row>
    <row r="28" spans="1:11" x14ac:dyDescent="0.25">
      <c r="A28" s="14" t="s">
        <v>13</v>
      </c>
      <c r="B28" s="15">
        <v>43922</v>
      </c>
      <c r="C28" s="14" t="s">
        <v>14</v>
      </c>
      <c r="D28" s="14">
        <v>890500675</v>
      </c>
      <c r="E28" s="14" t="s">
        <v>37</v>
      </c>
      <c r="F28" s="16">
        <v>43920</v>
      </c>
      <c r="G28" s="17">
        <v>22006830.600000001</v>
      </c>
      <c r="H28" s="17">
        <v>0</v>
      </c>
      <c r="I28" s="17">
        <f t="shared" si="0"/>
        <v>22006830.600000001</v>
      </c>
      <c r="J28" s="17">
        <v>0</v>
      </c>
      <c r="K28" s="14"/>
    </row>
    <row r="29" spans="1:11" x14ac:dyDescent="0.25">
      <c r="A29" s="14" t="s">
        <v>13</v>
      </c>
      <c r="B29" s="15">
        <v>43922</v>
      </c>
      <c r="C29" s="14" t="s">
        <v>14</v>
      </c>
      <c r="D29" s="14">
        <v>890904996</v>
      </c>
      <c r="E29" s="14" t="s">
        <v>38</v>
      </c>
      <c r="F29" s="16">
        <v>43920</v>
      </c>
      <c r="G29" s="17">
        <v>396096806.30000001</v>
      </c>
      <c r="H29" s="17">
        <v>0</v>
      </c>
      <c r="I29" s="17">
        <f t="shared" si="0"/>
        <v>396096806.30000001</v>
      </c>
      <c r="J29" s="17">
        <v>0</v>
      </c>
      <c r="K29" s="14"/>
    </row>
    <row r="30" spans="1:11" x14ac:dyDescent="0.25">
      <c r="A30" s="14" t="s">
        <v>13</v>
      </c>
      <c r="B30" s="15">
        <v>43922</v>
      </c>
      <c r="C30" s="14" t="s">
        <v>14</v>
      </c>
      <c r="D30" s="14">
        <v>891180008</v>
      </c>
      <c r="E30" s="14" t="s">
        <v>39</v>
      </c>
      <c r="F30" s="16">
        <v>43920</v>
      </c>
      <c r="G30" s="17">
        <v>59426708.799999997</v>
      </c>
      <c r="H30" s="17">
        <v>0</v>
      </c>
      <c r="I30" s="17">
        <f t="shared" si="0"/>
        <v>59426708.799999997</v>
      </c>
      <c r="J30" s="17">
        <v>0</v>
      </c>
      <c r="K30" s="14"/>
    </row>
    <row r="31" spans="1:11" x14ac:dyDescent="0.25">
      <c r="A31" s="14" t="s">
        <v>13</v>
      </c>
      <c r="B31" s="15">
        <v>43922</v>
      </c>
      <c r="C31" s="14" t="s">
        <v>14</v>
      </c>
      <c r="D31" s="14">
        <v>891280008</v>
      </c>
      <c r="E31" s="14" t="s">
        <v>40</v>
      </c>
      <c r="F31" s="16">
        <v>43920</v>
      </c>
      <c r="G31" s="17">
        <v>1173103.7</v>
      </c>
      <c r="H31" s="17">
        <v>0</v>
      </c>
      <c r="I31" s="17">
        <f t="shared" si="0"/>
        <v>1173103.7</v>
      </c>
      <c r="J31" s="17">
        <v>0</v>
      </c>
      <c r="K31" s="14"/>
    </row>
    <row r="32" spans="1:11" x14ac:dyDescent="0.25">
      <c r="A32" s="14" t="s">
        <v>13</v>
      </c>
      <c r="B32" s="15">
        <v>43922</v>
      </c>
      <c r="C32" s="14" t="s">
        <v>14</v>
      </c>
      <c r="D32" s="14">
        <v>891600091</v>
      </c>
      <c r="E32" s="14" t="s">
        <v>41</v>
      </c>
      <c r="F32" s="16">
        <v>43920</v>
      </c>
      <c r="G32" s="17">
        <v>1469871.5</v>
      </c>
      <c r="H32" s="17">
        <v>0</v>
      </c>
      <c r="I32" s="17">
        <f t="shared" si="0"/>
        <v>1469871.5</v>
      </c>
      <c r="J32" s="17">
        <v>0</v>
      </c>
      <c r="K32" s="14"/>
    </row>
    <row r="33" spans="1:11" x14ac:dyDescent="0.25">
      <c r="A33" s="14" t="s">
        <v>13</v>
      </c>
      <c r="B33" s="15">
        <v>43922</v>
      </c>
      <c r="C33" s="14" t="s">
        <v>14</v>
      </c>
      <c r="D33" s="14">
        <v>891856000</v>
      </c>
      <c r="E33" s="14" t="s">
        <v>42</v>
      </c>
      <c r="F33" s="16">
        <v>43920</v>
      </c>
      <c r="G33" s="17">
        <v>3566220.2</v>
      </c>
      <c r="H33" s="17">
        <v>0</v>
      </c>
      <c r="I33" s="17">
        <f t="shared" si="0"/>
        <v>3566220.2</v>
      </c>
      <c r="J33" s="17">
        <v>0</v>
      </c>
      <c r="K33" s="14"/>
    </row>
    <row r="34" spans="1:11" x14ac:dyDescent="0.25">
      <c r="A34" s="14" t="s">
        <v>13</v>
      </c>
      <c r="B34" s="15">
        <v>43922</v>
      </c>
      <c r="C34" s="14" t="s">
        <v>14</v>
      </c>
      <c r="D34" s="14">
        <v>892115006</v>
      </c>
      <c r="E34" s="14" t="s">
        <v>43</v>
      </c>
      <c r="F34" s="16">
        <v>43920</v>
      </c>
      <c r="G34" s="17">
        <v>10528234.1</v>
      </c>
      <c r="H34" s="17">
        <v>0</v>
      </c>
      <c r="I34" s="17">
        <f t="shared" si="0"/>
        <v>10528234.1</v>
      </c>
      <c r="J34" s="17">
        <v>0</v>
      </c>
      <c r="K34" s="14"/>
    </row>
    <row r="35" spans="1:11" x14ac:dyDescent="0.25">
      <c r="A35" s="14" t="s">
        <v>13</v>
      </c>
      <c r="B35" s="15">
        <v>43922</v>
      </c>
      <c r="C35" s="14" t="s">
        <v>14</v>
      </c>
      <c r="D35" s="14">
        <v>892200015</v>
      </c>
      <c r="E35" s="14" t="s">
        <v>44</v>
      </c>
      <c r="F35" s="16">
        <v>43920</v>
      </c>
      <c r="G35" s="17">
        <v>1528691.3</v>
      </c>
      <c r="H35" s="17">
        <v>0</v>
      </c>
      <c r="I35" s="17">
        <f t="shared" si="0"/>
        <v>1528691.3</v>
      </c>
      <c r="J35" s="17">
        <v>0</v>
      </c>
      <c r="K35" s="14"/>
    </row>
    <row r="36" spans="1:11" x14ac:dyDescent="0.25">
      <c r="A36" s="14" t="s">
        <v>13</v>
      </c>
      <c r="B36" s="15">
        <v>43922</v>
      </c>
      <c r="C36" s="14" t="s">
        <v>14</v>
      </c>
      <c r="D36" s="14">
        <v>899999107</v>
      </c>
      <c r="E36" s="14" t="s">
        <v>45</v>
      </c>
      <c r="F36" s="16">
        <v>43920</v>
      </c>
      <c r="G36" s="17">
        <v>11044109.800000001</v>
      </c>
      <c r="H36" s="17">
        <v>0</v>
      </c>
      <c r="I36" s="17">
        <f t="shared" si="0"/>
        <v>11044109.800000001</v>
      </c>
      <c r="J36" s="17">
        <v>0</v>
      </c>
      <c r="K36" s="14"/>
    </row>
    <row r="37" spans="1:11" x14ac:dyDescent="0.25">
      <c r="A37" s="14" t="s">
        <v>13</v>
      </c>
      <c r="B37" s="15">
        <v>43922</v>
      </c>
      <c r="C37" s="14" t="s">
        <v>14</v>
      </c>
      <c r="D37" s="14">
        <v>900156264</v>
      </c>
      <c r="E37" s="14" t="s">
        <v>46</v>
      </c>
      <c r="F37" s="16">
        <v>43920</v>
      </c>
      <c r="G37" s="17">
        <v>94992571766.199997</v>
      </c>
      <c r="H37" s="17">
        <v>0</v>
      </c>
      <c r="I37" s="17">
        <f t="shared" si="0"/>
        <v>94992571766.199997</v>
      </c>
      <c r="J37" s="17">
        <v>0</v>
      </c>
      <c r="K37" s="14"/>
    </row>
    <row r="38" spans="1:11" x14ac:dyDescent="0.25">
      <c r="A38" s="14" t="s">
        <v>13</v>
      </c>
      <c r="B38" s="15">
        <v>43922</v>
      </c>
      <c r="C38" s="14" t="s">
        <v>14</v>
      </c>
      <c r="D38" s="14">
        <v>900226715</v>
      </c>
      <c r="E38" s="14" t="s">
        <v>47</v>
      </c>
      <c r="F38" s="16">
        <v>43920</v>
      </c>
      <c r="G38" s="17">
        <v>294804116.10000002</v>
      </c>
      <c r="H38" s="17">
        <v>0</v>
      </c>
      <c r="I38" s="17">
        <f t="shared" si="0"/>
        <v>294804116.10000002</v>
      </c>
      <c r="J38" s="17">
        <v>0</v>
      </c>
      <c r="K38" s="14"/>
    </row>
    <row r="39" spans="1:11" x14ac:dyDescent="0.25">
      <c r="A39" s="14" t="s">
        <v>13</v>
      </c>
      <c r="B39" s="15">
        <v>43922</v>
      </c>
      <c r="C39" s="14" t="s">
        <v>14</v>
      </c>
      <c r="D39" s="14">
        <v>900298372</v>
      </c>
      <c r="E39" s="14" t="s">
        <v>48</v>
      </c>
      <c r="F39" s="16">
        <v>43920</v>
      </c>
      <c r="G39" s="17">
        <v>19962616.699999999</v>
      </c>
      <c r="H39" s="17">
        <v>0</v>
      </c>
      <c r="I39" s="17">
        <f t="shared" si="0"/>
        <v>19962616.699999999</v>
      </c>
      <c r="J39" s="17">
        <v>0</v>
      </c>
      <c r="K39" s="14"/>
    </row>
    <row r="40" spans="1:11" x14ac:dyDescent="0.25">
      <c r="A40" s="14" t="s">
        <v>13</v>
      </c>
      <c r="B40" s="15">
        <v>43922</v>
      </c>
      <c r="C40" s="14" t="s">
        <v>14</v>
      </c>
      <c r="D40" s="14">
        <v>900604350</v>
      </c>
      <c r="E40" s="14" t="s">
        <v>49</v>
      </c>
      <c r="F40" s="16">
        <v>43920</v>
      </c>
      <c r="G40" s="17">
        <v>38260229.600000001</v>
      </c>
      <c r="H40" s="17">
        <v>0</v>
      </c>
      <c r="I40" s="17">
        <f t="shared" si="0"/>
        <v>38260229.600000001</v>
      </c>
      <c r="J40" s="17">
        <v>0</v>
      </c>
      <c r="K40" s="14"/>
    </row>
    <row r="41" spans="1:11" x14ac:dyDescent="0.25">
      <c r="A41" s="14" t="s">
        <v>13</v>
      </c>
      <c r="B41" s="15">
        <v>43922</v>
      </c>
      <c r="C41" s="14" t="s">
        <v>14</v>
      </c>
      <c r="D41" s="14">
        <v>900914254</v>
      </c>
      <c r="E41" s="14" t="s">
        <v>50</v>
      </c>
      <c r="F41" s="16">
        <v>43920</v>
      </c>
      <c r="G41" s="17">
        <v>236097292.5</v>
      </c>
      <c r="H41" s="17">
        <v>0</v>
      </c>
      <c r="I41" s="17">
        <f t="shared" si="0"/>
        <v>236097292.5</v>
      </c>
      <c r="J41" s="17">
        <v>0</v>
      </c>
      <c r="K41" s="14"/>
    </row>
    <row r="42" spans="1:11" x14ac:dyDescent="0.25">
      <c r="A42" s="14" t="s">
        <v>13</v>
      </c>
      <c r="B42" s="15">
        <v>43922</v>
      </c>
      <c r="C42" s="14" t="s">
        <v>14</v>
      </c>
      <c r="D42" s="14">
        <v>900935126</v>
      </c>
      <c r="E42" s="14" t="s">
        <v>51</v>
      </c>
      <c r="F42" s="16">
        <v>43920</v>
      </c>
      <c r="G42" s="17">
        <v>20557972.199999999</v>
      </c>
      <c r="H42" s="17">
        <v>0</v>
      </c>
      <c r="I42" s="17">
        <f t="shared" si="0"/>
        <v>20557972.199999999</v>
      </c>
      <c r="J42" s="17">
        <v>0</v>
      </c>
      <c r="K42" s="14"/>
    </row>
    <row r="43" spans="1:11" x14ac:dyDescent="0.25">
      <c r="A43" s="14" t="s">
        <v>13</v>
      </c>
      <c r="B43" s="15">
        <v>43922</v>
      </c>
      <c r="C43" s="14" t="s">
        <v>14</v>
      </c>
      <c r="D43" s="14">
        <v>901021565</v>
      </c>
      <c r="E43" s="14" t="s">
        <v>52</v>
      </c>
      <c r="F43" s="16">
        <v>43920</v>
      </c>
      <c r="G43" s="17">
        <v>23300611.800000001</v>
      </c>
      <c r="H43" s="17">
        <v>0</v>
      </c>
      <c r="I43" s="17">
        <f t="shared" si="0"/>
        <v>23300611.800000001</v>
      </c>
      <c r="J43" s="17">
        <v>0</v>
      </c>
      <c r="K43" s="14"/>
    </row>
    <row r="44" spans="1:11" x14ac:dyDescent="0.25">
      <c r="A44" s="14" t="s">
        <v>13</v>
      </c>
      <c r="B44" s="15">
        <v>43922</v>
      </c>
      <c r="C44" s="14" t="s">
        <v>14</v>
      </c>
      <c r="D44" s="14">
        <v>901093846</v>
      </c>
      <c r="E44" s="14" t="s">
        <v>53</v>
      </c>
      <c r="F44" s="16">
        <v>43920</v>
      </c>
      <c r="G44" s="17">
        <v>2898351.3</v>
      </c>
      <c r="H44" s="17">
        <v>0</v>
      </c>
      <c r="I44" s="17">
        <f t="shared" si="0"/>
        <v>2898351.3</v>
      </c>
      <c r="J44" s="17">
        <v>0</v>
      </c>
      <c r="K44" s="14"/>
    </row>
    <row r="45" spans="1:11" x14ac:dyDescent="0.25">
      <c r="A45" s="14" t="s">
        <v>13</v>
      </c>
      <c r="B45" s="15">
        <v>43922</v>
      </c>
      <c r="C45" s="19" t="s">
        <v>14</v>
      </c>
      <c r="D45" s="14">
        <v>901097473</v>
      </c>
      <c r="E45" s="14" t="s">
        <v>54</v>
      </c>
      <c r="F45" s="16">
        <v>43920</v>
      </c>
      <c r="G45" s="17">
        <v>9563570975.1000004</v>
      </c>
      <c r="H45" s="17">
        <v>0</v>
      </c>
      <c r="I45" s="17">
        <f t="shared" si="0"/>
        <v>9563570975.1000004</v>
      </c>
      <c r="J45" s="17">
        <v>0</v>
      </c>
      <c r="K45" s="14"/>
    </row>
    <row r="46" spans="1:11" x14ac:dyDescent="0.25">
      <c r="A46" s="14" t="s">
        <v>13</v>
      </c>
      <c r="B46" s="15">
        <v>43922</v>
      </c>
      <c r="C46" s="14" t="s">
        <v>55</v>
      </c>
      <c r="D46" s="14">
        <v>800088702</v>
      </c>
      <c r="E46" s="14" t="s">
        <v>15</v>
      </c>
      <c r="F46" s="16">
        <v>43920</v>
      </c>
      <c r="G46" s="17">
        <v>113394404.59999999</v>
      </c>
      <c r="H46" s="17">
        <v>0</v>
      </c>
      <c r="I46" s="17">
        <f t="shared" si="0"/>
        <v>113394404.59999999</v>
      </c>
      <c r="J46" s="17">
        <v>0</v>
      </c>
      <c r="K46" s="14"/>
    </row>
    <row r="47" spans="1:11" x14ac:dyDescent="0.25">
      <c r="A47" s="14" t="s">
        <v>13</v>
      </c>
      <c r="B47" s="15">
        <v>43922</v>
      </c>
      <c r="C47" s="14" t="s">
        <v>55</v>
      </c>
      <c r="D47" s="14">
        <v>800130907</v>
      </c>
      <c r="E47" s="14" t="s">
        <v>17</v>
      </c>
      <c r="F47" s="16">
        <v>43920</v>
      </c>
      <c r="G47" s="17">
        <v>249369855.40000001</v>
      </c>
      <c r="H47" s="17">
        <v>0</v>
      </c>
      <c r="I47" s="17">
        <f t="shared" si="0"/>
        <v>249369855.40000001</v>
      </c>
      <c r="J47" s="17">
        <v>0</v>
      </c>
      <c r="K47" s="14"/>
    </row>
    <row r="48" spans="1:11" x14ac:dyDescent="0.25">
      <c r="A48" s="14" t="s">
        <v>13</v>
      </c>
      <c r="B48" s="15">
        <v>43922</v>
      </c>
      <c r="C48" s="14" t="s">
        <v>55</v>
      </c>
      <c r="D48" s="14">
        <v>800251440</v>
      </c>
      <c r="E48" s="14" t="s">
        <v>18</v>
      </c>
      <c r="F48" s="16">
        <v>43920</v>
      </c>
      <c r="G48" s="17">
        <v>228407035.19999999</v>
      </c>
      <c r="H48" s="17">
        <v>0</v>
      </c>
      <c r="I48" s="17">
        <f t="shared" si="0"/>
        <v>228407035.19999999</v>
      </c>
      <c r="J48" s="17">
        <v>0</v>
      </c>
      <c r="K48" s="14"/>
    </row>
    <row r="49" spans="1:11" x14ac:dyDescent="0.25">
      <c r="A49" s="14" t="s">
        <v>13</v>
      </c>
      <c r="B49" s="15">
        <v>43922</v>
      </c>
      <c r="C49" s="14" t="s">
        <v>55</v>
      </c>
      <c r="D49" s="14">
        <v>804002105</v>
      </c>
      <c r="E49" s="14" t="s">
        <v>19</v>
      </c>
      <c r="F49" s="16">
        <v>43920</v>
      </c>
      <c r="G49" s="17">
        <v>2091080994.3</v>
      </c>
      <c r="H49" s="17">
        <v>0</v>
      </c>
      <c r="I49" s="17">
        <f t="shared" si="0"/>
        <v>2091080994.3</v>
      </c>
      <c r="J49" s="17">
        <v>0</v>
      </c>
      <c r="K49" s="14"/>
    </row>
    <row r="50" spans="1:11" x14ac:dyDescent="0.25">
      <c r="A50" s="14" t="s">
        <v>13</v>
      </c>
      <c r="B50" s="15">
        <v>43922</v>
      </c>
      <c r="C50" s="14" t="s">
        <v>55</v>
      </c>
      <c r="D50" s="14">
        <v>805000427</v>
      </c>
      <c r="E50" s="14" t="s">
        <v>20</v>
      </c>
      <c r="F50" s="16">
        <v>43920</v>
      </c>
      <c r="G50" s="17">
        <v>134040361.3</v>
      </c>
      <c r="H50" s="17">
        <v>0</v>
      </c>
      <c r="I50" s="17">
        <f t="shared" si="0"/>
        <v>134040361.3</v>
      </c>
      <c r="J50" s="17">
        <v>0</v>
      </c>
      <c r="K50" s="14"/>
    </row>
    <row r="51" spans="1:11" x14ac:dyDescent="0.25">
      <c r="A51" s="14" t="s">
        <v>13</v>
      </c>
      <c r="B51" s="15">
        <v>43922</v>
      </c>
      <c r="C51" s="14" t="s">
        <v>55</v>
      </c>
      <c r="D51" s="14">
        <v>805001157</v>
      </c>
      <c r="E51" s="14" t="s">
        <v>22</v>
      </c>
      <c r="F51" s="16">
        <v>43920</v>
      </c>
      <c r="G51" s="17">
        <v>60092059.600000001</v>
      </c>
      <c r="H51" s="17">
        <v>0</v>
      </c>
      <c r="I51" s="17">
        <f t="shared" si="0"/>
        <v>60092059.600000001</v>
      </c>
      <c r="J51" s="17">
        <v>0</v>
      </c>
      <c r="K51" s="14"/>
    </row>
    <row r="52" spans="1:11" x14ac:dyDescent="0.25">
      <c r="A52" s="14" t="s">
        <v>13</v>
      </c>
      <c r="B52" s="15">
        <v>43922</v>
      </c>
      <c r="C52" s="14" t="s">
        <v>55</v>
      </c>
      <c r="D52" s="14">
        <v>806008394</v>
      </c>
      <c r="E52" s="14" t="s">
        <v>23</v>
      </c>
      <c r="F52" s="16">
        <v>43920</v>
      </c>
      <c r="G52" s="17">
        <v>6132334941.5</v>
      </c>
      <c r="H52" s="17">
        <v>0</v>
      </c>
      <c r="I52" s="17">
        <f t="shared" si="0"/>
        <v>6132334941.5</v>
      </c>
      <c r="J52" s="17">
        <v>0</v>
      </c>
      <c r="K52" s="14"/>
    </row>
    <row r="53" spans="1:11" x14ac:dyDescent="0.25">
      <c r="A53" s="14" t="s">
        <v>13</v>
      </c>
      <c r="B53" s="15">
        <v>43922</v>
      </c>
      <c r="C53" s="14" t="s">
        <v>55</v>
      </c>
      <c r="D53" s="14">
        <v>809008362</v>
      </c>
      <c r="E53" s="14" t="s">
        <v>24</v>
      </c>
      <c r="F53" s="16">
        <v>43920</v>
      </c>
      <c r="G53" s="17">
        <v>157995439.5</v>
      </c>
      <c r="H53" s="17">
        <v>0</v>
      </c>
      <c r="I53" s="17">
        <f t="shared" si="0"/>
        <v>157995439.5</v>
      </c>
      <c r="J53" s="17">
        <v>0</v>
      </c>
      <c r="K53" s="14"/>
    </row>
    <row r="54" spans="1:11" x14ac:dyDescent="0.25">
      <c r="A54" s="14" t="s">
        <v>13</v>
      </c>
      <c r="B54" s="15">
        <v>43922</v>
      </c>
      <c r="C54" s="14" t="s">
        <v>55</v>
      </c>
      <c r="D54" s="14">
        <v>817001773</v>
      </c>
      <c r="E54" s="14" t="s">
        <v>25</v>
      </c>
      <c r="F54" s="16">
        <v>43920</v>
      </c>
      <c r="G54" s="17">
        <v>1363434964.5999999</v>
      </c>
      <c r="H54" s="17">
        <v>0</v>
      </c>
      <c r="I54" s="17">
        <f t="shared" si="0"/>
        <v>1363434964.5999999</v>
      </c>
      <c r="J54" s="17">
        <v>0</v>
      </c>
      <c r="K54" s="14"/>
    </row>
    <row r="55" spans="1:11" x14ac:dyDescent="0.25">
      <c r="A55" s="14" t="s">
        <v>13</v>
      </c>
      <c r="B55" s="15">
        <v>43922</v>
      </c>
      <c r="C55" s="14" t="s">
        <v>55</v>
      </c>
      <c r="D55" s="14">
        <v>818000140</v>
      </c>
      <c r="E55" s="14" t="s">
        <v>26</v>
      </c>
      <c r="F55" s="16">
        <v>43920</v>
      </c>
      <c r="G55" s="17">
        <v>502403244.39999998</v>
      </c>
      <c r="H55" s="17">
        <v>0</v>
      </c>
      <c r="I55" s="17">
        <f t="shared" si="0"/>
        <v>502403244.39999998</v>
      </c>
      <c r="J55" s="17">
        <v>0</v>
      </c>
      <c r="K55" s="14"/>
    </row>
    <row r="56" spans="1:11" x14ac:dyDescent="0.25">
      <c r="A56" s="14" t="s">
        <v>13</v>
      </c>
      <c r="B56" s="15">
        <v>43922</v>
      </c>
      <c r="C56" s="14" t="s">
        <v>55</v>
      </c>
      <c r="D56" s="14">
        <v>824002362</v>
      </c>
      <c r="E56" s="14" t="s">
        <v>27</v>
      </c>
      <c r="F56" s="16">
        <v>43920</v>
      </c>
      <c r="G56" s="17">
        <v>10165619.300000001</v>
      </c>
      <c r="H56" s="17">
        <v>0</v>
      </c>
      <c r="I56" s="17">
        <f t="shared" si="0"/>
        <v>10165619.300000001</v>
      </c>
      <c r="J56" s="17">
        <v>0</v>
      </c>
      <c r="K56" s="14" t="s">
        <v>28</v>
      </c>
    </row>
    <row r="57" spans="1:11" x14ac:dyDescent="0.25">
      <c r="A57" s="14" t="s">
        <v>13</v>
      </c>
      <c r="B57" s="15">
        <v>43922</v>
      </c>
      <c r="C57" s="14" t="s">
        <v>55</v>
      </c>
      <c r="D57" s="14">
        <v>830003564</v>
      </c>
      <c r="E57" s="14" t="s">
        <v>29</v>
      </c>
      <c r="F57" s="16">
        <v>43920</v>
      </c>
      <c r="G57" s="17">
        <v>143154938.80000001</v>
      </c>
      <c r="H57" s="17">
        <v>0</v>
      </c>
      <c r="I57" s="17">
        <f t="shared" si="0"/>
        <v>143154938.80000001</v>
      </c>
      <c r="J57" s="17">
        <v>0</v>
      </c>
      <c r="K57" s="14"/>
    </row>
    <row r="58" spans="1:11" x14ac:dyDescent="0.25">
      <c r="A58" s="14" t="s">
        <v>13</v>
      </c>
      <c r="B58" s="15">
        <v>43922</v>
      </c>
      <c r="C58" s="14" t="s">
        <v>55</v>
      </c>
      <c r="D58" s="14">
        <v>830113831</v>
      </c>
      <c r="E58" s="14" t="s">
        <v>30</v>
      </c>
      <c r="F58" s="16">
        <v>43920</v>
      </c>
      <c r="G58" s="17">
        <v>2003635.5</v>
      </c>
      <c r="H58" s="17">
        <v>0</v>
      </c>
      <c r="I58" s="17">
        <f t="shared" si="0"/>
        <v>2003635.5</v>
      </c>
      <c r="J58" s="17">
        <v>0</v>
      </c>
      <c r="K58" s="14"/>
    </row>
    <row r="59" spans="1:11" x14ac:dyDescent="0.25">
      <c r="A59" s="14" t="s">
        <v>13</v>
      </c>
      <c r="B59" s="15">
        <v>43922</v>
      </c>
      <c r="C59" s="14" t="s">
        <v>55</v>
      </c>
      <c r="D59" s="14">
        <v>837000084</v>
      </c>
      <c r="E59" s="14" t="s">
        <v>31</v>
      </c>
      <c r="F59" s="16">
        <v>43920</v>
      </c>
      <c r="G59" s="17">
        <v>220745933.19999999</v>
      </c>
      <c r="H59" s="17">
        <v>0</v>
      </c>
      <c r="I59" s="17">
        <f t="shared" si="0"/>
        <v>220745933.19999999</v>
      </c>
      <c r="J59" s="17">
        <v>0</v>
      </c>
      <c r="K59" s="14"/>
    </row>
    <row r="60" spans="1:11" x14ac:dyDescent="0.25">
      <c r="A60" s="14" t="s">
        <v>13</v>
      </c>
      <c r="B60" s="15">
        <v>43922</v>
      </c>
      <c r="C60" s="14" t="s">
        <v>55</v>
      </c>
      <c r="D60" s="14">
        <v>839000495</v>
      </c>
      <c r="E60" s="14" t="s">
        <v>32</v>
      </c>
      <c r="F60" s="16">
        <v>43920</v>
      </c>
      <c r="G60" s="17">
        <v>125510753.40000001</v>
      </c>
      <c r="H60" s="17">
        <v>0</v>
      </c>
      <c r="I60" s="17">
        <f t="shared" si="0"/>
        <v>125510753.40000001</v>
      </c>
      <c r="J60" s="17">
        <v>0</v>
      </c>
      <c r="K60" s="14"/>
    </row>
    <row r="61" spans="1:11" x14ac:dyDescent="0.25">
      <c r="A61" s="14" t="s">
        <v>13</v>
      </c>
      <c r="B61" s="15">
        <v>43922</v>
      </c>
      <c r="C61" s="14" t="s">
        <v>55</v>
      </c>
      <c r="D61" s="14">
        <v>860045904</v>
      </c>
      <c r="E61" s="14" t="s">
        <v>33</v>
      </c>
      <c r="F61" s="16">
        <v>43920</v>
      </c>
      <c r="G61" s="17">
        <v>113997734.90000001</v>
      </c>
      <c r="H61" s="17">
        <v>0</v>
      </c>
      <c r="I61" s="17">
        <f t="shared" si="0"/>
        <v>113997734.90000001</v>
      </c>
      <c r="J61" s="17">
        <v>0</v>
      </c>
      <c r="K61" s="14"/>
    </row>
    <row r="62" spans="1:11" x14ac:dyDescent="0.25">
      <c r="A62" s="14" t="s">
        <v>13</v>
      </c>
      <c r="B62" s="15">
        <v>43922</v>
      </c>
      <c r="C62" s="14" t="s">
        <v>55</v>
      </c>
      <c r="D62" s="14">
        <v>860066942</v>
      </c>
      <c r="E62" s="14" t="s">
        <v>34</v>
      </c>
      <c r="F62" s="16">
        <v>43920</v>
      </c>
      <c r="G62" s="17">
        <v>35067327.100000001</v>
      </c>
      <c r="H62" s="17">
        <v>0</v>
      </c>
      <c r="I62" s="17">
        <f t="shared" si="0"/>
        <v>35067327.100000001</v>
      </c>
      <c r="J62" s="17">
        <v>0</v>
      </c>
      <c r="K62" s="14"/>
    </row>
    <row r="63" spans="1:11" x14ac:dyDescent="0.25">
      <c r="A63" s="14" t="s">
        <v>13</v>
      </c>
      <c r="B63" s="15">
        <v>43922</v>
      </c>
      <c r="C63" s="14" t="s">
        <v>55</v>
      </c>
      <c r="D63" s="14">
        <v>890102044</v>
      </c>
      <c r="E63" s="14" t="s">
        <v>35</v>
      </c>
      <c r="F63" s="16">
        <v>43920</v>
      </c>
      <c r="G63" s="17">
        <v>2774968709.3000002</v>
      </c>
      <c r="H63" s="17">
        <v>0</v>
      </c>
      <c r="I63" s="17">
        <f t="shared" si="0"/>
        <v>2774968709.3000002</v>
      </c>
      <c r="J63" s="17">
        <v>0</v>
      </c>
      <c r="K63" s="14"/>
    </row>
    <row r="64" spans="1:11" x14ac:dyDescent="0.25">
      <c r="A64" s="14" t="s">
        <v>13</v>
      </c>
      <c r="B64" s="15">
        <v>43922</v>
      </c>
      <c r="C64" s="14" t="s">
        <v>55</v>
      </c>
      <c r="D64" s="14">
        <v>890303093</v>
      </c>
      <c r="E64" s="14" t="s">
        <v>36</v>
      </c>
      <c r="F64" s="16">
        <v>43920</v>
      </c>
      <c r="G64" s="17">
        <v>812818.8</v>
      </c>
      <c r="H64" s="17">
        <v>0</v>
      </c>
      <c r="I64" s="17">
        <f t="shared" si="0"/>
        <v>812818.8</v>
      </c>
      <c r="J64" s="17">
        <v>0</v>
      </c>
      <c r="K64" s="14"/>
    </row>
    <row r="65" spans="1:11" x14ac:dyDescent="0.25">
      <c r="A65" s="14" t="s">
        <v>13</v>
      </c>
      <c r="B65" s="15">
        <v>43922</v>
      </c>
      <c r="C65" s="14" t="s">
        <v>55</v>
      </c>
      <c r="D65" s="14">
        <v>890480110</v>
      </c>
      <c r="E65" s="14" t="s">
        <v>56</v>
      </c>
      <c r="F65" s="16">
        <v>43920</v>
      </c>
      <c r="G65" s="17">
        <v>62546514.100000001</v>
      </c>
      <c r="H65" s="17">
        <v>0</v>
      </c>
      <c r="I65" s="17">
        <v>0</v>
      </c>
      <c r="J65" s="17">
        <v>62546514.100000001</v>
      </c>
      <c r="K65" s="14"/>
    </row>
    <row r="66" spans="1:11" x14ac:dyDescent="0.25">
      <c r="A66" s="14" t="s">
        <v>13</v>
      </c>
      <c r="B66" s="15">
        <v>43922</v>
      </c>
      <c r="C66" s="14" t="s">
        <v>55</v>
      </c>
      <c r="D66" s="14">
        <v>890500675</v>
      </c>
      <c r="E66" s="14" t="s">
        <v>37</v>
      </c>
      <c r="F66" s="16">
        <v>43920</v>
      </c>
      <c r="G66" s="17">
        <v>792076279.29999995</v>
      </c>
      <c r="H66" s="17">
        <v>0</v>
      </c>
      <c r="I66" s="17">
        <f t="shared" si="0"/>
        <v>792076279.29999995</v>
      </c>
      <c r="J66" s="17">
        <v>0</v>
      </c>
      <c r="K66" s="14"/>
    </row>
    <row r="67" spans="1:11" x14ac:dyDescent="0.25">
      <c r="A67" s="14" t="s">
        <v>13</v>
      </c>
      <c r="B67" s="15">
        <v>43922</v>
      </c>
      <c r="C67" s="14" t="s">
        <v>55</v>
      </c>
      <c r="D67" s="14">
        <v>891180008</v>
      </c>
      <c r="E67" s="14" t="s">
        <v>39</v>
      </c>
      <c r="F67" s="16">
        <v>43920</v>
      </c>
      <c r="G67" s="17">
        <v>2089851882.8</v>
      </c>
      <c r="H67" s="17">
        <v>0</v>
      </c>
      <c r="I67" s="17">
        <f t="shared" si="0"/>
        <v>2089851882.8</v>
      </c>
      <c r="J67" s="17">
        <v>0</v>
      </c>
      <c r="K67" s="14"/>
    </row>
    <row r="68" spans="1:11" x14ac:dyDescent="0.25">
      <c r="A68" s="14" t="s">
        <v>13</v>
      </c>
      <c r="B68" s="15">
        <v>43922</v>
      </c>
      <c r="C68" s="14" t="s">
        <v>55</v>
      </c>
      <c r="D68" s="14">
        <v>891280008</v>
      </c>
      <c r="E68" s="14" t="s">
        <v>40</v>
      </c>
      <c r="F68" s="16">
        <v>43920</v>
      </c>
      <c r="G68" s="17">
        <v>160884485.69999999</v>
      </c>
      <c r="H68" s="17">
        <v>0</v>
      </c>
      <c r="I68" s="17">
        <v>20704670.869999975</v>
      </c>
      <c r="J68" s="17">
        <v>140179814.83000001</v>
      </c>
      <c r="K68" s="14"/>
    </row>
    <row r="69" spans="1:11" x14ac:dyDescent="0.25">
      <c r="A69" s="14" t="s">
        <v>13</v>
      </c>
      <c r="B69" s="15">
        <v>43922</v>
      </c>
      <c r="C69" s="14" t="s">
        <v>55</v>
      </c>
      <c r="D69" s="14">
        <v>891600091</v>
      </c>
      <c r="E69" s="14" t="s">
        <v>41</v>
      </c>
      <c r="F69" s="16">
        <v>43920</v>
      </c>
      <c r="G69" s="17">
        <v>7642357.7000000002</v>
      </c>
      <c r="H69" s="17">
        <v>0</v>
      </c>
      <c r="I69" s="17">
        <f t="shared" si="0"/>
        <v>7642357.7000000002</v>
      </c>
      <c r="J69" s="17">
        <v>0</v>
      </c>
      <c r="K69" s="14"/>
    </row>
    <row r="70" spans="1:11" x14ac:dyDescent="0.25">
      <c r="A70" s="14" t="s">
        <v>13</v>
      </c>
      <c r="B70" s="15">
        <v>43922</v>
      </c>
      <c r="C70" s="14" t="s">
        <v>55</v>
      </c>
      <c r="D70" s="14">
        <v>891856000</v>
      </c>
      <c r="E70" s="14" t="s">
        <v>42</v>
      </c>
      <c r="F70" s="16">
        <v>43920</v>
      </c>
      <c r="G70" s="17">
        <v>1901783.1</v>
      </c>
      <c r="H70" s="17">
        <v>0</v>
      </c>
      <c r="I70" s="17">
        <f t="shared" si="0"/>
        <v>1901783.1</v>
      </c>
      <c r="J70" s="17">
        <v>0</v>
      </c>
      <c r="K70" s="14"/>
    </row>
    <row r="71" spans="1:11" x14ac:dyDescent="0.25">
      <c r="A71" s="14" t="s">
        <v>13</v>
      </c>
      <c r="B71" s="15">
        <v>43922</v>
      </c>
      <c r="C71" s="14" t="s">
        <v>55</v>
      </c>
      <c r="D71" s="14">
        <v>892115006</v>
      </c>
      <c r="E71" s="14" t="s">
        <v>43</v>
      </c>
      <c r="F71" s="16">
        <v>43920</v>
      </c>
      <c r="G71" s="17">
        <v>120780503.59999999</v>
      </c>
      <c r="H71" s="17">
        <v>0</v>
      </c>
      <c r="I71" s="17">
        <f t="shared" si="0"/>
        <v>120780503.59999999</v>
      </c>
      <c r="J71" s="17">
        <v>0</v>
      </c>
      <c r="K71" s="14"/>
    </row>
    <row r="72" spans="1:11" x14ac:dyDescent="0.25">
      <c r="A72" s="14" t="s">
        <v>13</v>
      </c>
      <c r="B72" s="15">
        <v>43922</v>
      </c>
      <c r="C72" s="14" t="s">
        <v>55</v>
      </c>
      <c r="D72" s="14">
        <v>892200015</v>
      </c>
      <c r="E72" s="14" t="s">
        <v>44</v>
      </c>
      <c r="F72" s="16">
        <v>43920</v>
      </c>
      <c r="G72" s="17">
        <v>97663773.900000006</v>
      </c>
      <c r="H72" s="17">
        <v>0</v>
      </c>
      <c r="I72" s="17">
        <f t="shared" si="0"/>
        <v>97663773.900000006</v>
      </c>
      <c r="J72" s="17">
        <v>0</v>
      </c>
      <c r="K72" s="14"/>
    </row>
    <row r="73" spans="1:11" x14ac:dyDescent="0.25">
      <c r="A73" s="14" t="s">
        <v>13</v>
      </c>
      <c r="B73" s="15">
        <v>43922</v>
      </c>
      <c r="C73" s="14" t="s">
        <v>55</v>
      </c>
      <c r="D73" s="14">
        <v>899999107</v>
      </c>
      <c r="E73" s="14" t="s">
        <v>45</v>
      </c>
      <c r="F73" s="16">
        <v>43920</v>
      </c>
      <c r="G73" s="17">
        <v>758218592.20000005</v>
      </c>
      <c r="H73" s="17">
        <v>0</v>
      </c>
      <c r="I73" s="17">
        <f t="shared" ref="I73:I82" si="1">+G73-H73</f>
        <v>758218592.20000005</v>
      </c>
      <c r="J73" s="17">
        <v>0</v>
      </c>
      <c r="K73" s="14"/>
    </row>
    <row r="74" spans="1:11" x14ac:dyDescent="0.25">
      <c r="A74" s="14" t="s">
        <v>13</v>
      </c>
      <c r="B74" s="15">
        <v>43922</v>
      </c>
      <c r="C74" s="14" t="s">
        <v>55</v>
      </c>
      <c r="D74" s="14">
        <v>900156264</v>
      </c>
      <c r="E74" s="14" t="s">
        <v>46</v>
      </c>
      <c r="F74" s="16">
        <v>43920</v>
      </c>
      <c r="G74" s="17">
        <v>2813730808.8000002</v>
      </c>
      <c r="H74" s="17">
        <v>0</v>
      </c>
      <c r="I74" s="17">
        <f t="shared" si="1"/>
        <v>2813730808.8000002</v>
      </c>
      <c r="J74" s="17">
        <v>0</v>
      </c>
      <c r="K74" s="14"/>
    </row>
    <row r="75" spans="1:11" x14ac:dyDescent="0.25">
      <c r="A75" s="14" t="s">
        <v>13</v>
      </c>
      <c r="B75" s="15">
        <v>43922</v>
      </c>
      <c r="C75" s="14" t="s">
        <v>55</v>
      </c>
      <c r="D75" s="14">
        <v>900226715</v>
      </c>
      <c r="E75" s="14" t="s">
        <v>47</v>
      </c>
      <c r="F75" s="16">
        <v>43920</v>
      </c>
      <c r="G75" s="17">
        <v>11020117127.099998</v>
      </c>
      <c r="H75" s="17">
        <v>0</v>
      </c>
      <c r="I75" s="17">
        <f t="shared" si="1"/>
        <v>11020117127.099998</v>
      </c>
      <c r="J75" s="17">
        <v>0</v>
      </c>
      <c r="K75" s="14"/>
    </row>
    <row r="76" spans="1:11" x14ac:dyDescent="0.25">
      <c r="A76" s="14" t="s">
        <v>13</v>
      </c>
      <c r="B76" s="15">
        <v>43922</v>
      </c>
      <c r="C76" s="14" t="s">
        <v>55</v>
      </c>
      <c r="D76" s="14">
        <v>900298372</v>
      </c>
      <c r="E76" s="14" t="s">
        <v>48</v>
      </c>
      <c r="F76" s="16">
        <v>43920</v>
      </c>
      <c r="G76" s="17">
        <v>658605549.89999998</v>
      </c>
      <c r="H76" s="17">
        <v>0</v>
      </c>
      <c r="I76" s="17">
        <f t="shared" si="1"/>
        <v>658605549.89999998</v>
      </c>
      <c r="J76" s="17">
        <v>0</v>
      </c>
      <c r="K76" s="14"/>
    </row>
    <row r="77" spans="1:11" x14ac:dyDescent="0.25">
      <c r="A77" s="14" t="s">
        <v>13</v>
      </c>
      <c r="B77" s="15">
        <v>43922</v>
      </c>
      <c r="C77" s="14" t="s">
        <v>55</v>
      </c>
      <c r="D77" s="14">
        <v>900604350</v>
      </c>
      <c r="E77" s="14" t="s">
        <v>49</v>
      </c>
      <c r="F77" s="16">
        <v>43920</v>
      </c>
      <c r="G77" s="17">
        <v>4793198388.3000002</v>
      </c>
      <c r="H77" s="17">
        <v>0</v>
      </c>
      <c r="I77" s="17">
        <f t="shared" si="1"/>
        <v>4793198388.3000002</v>
      </c>
      <c r="J77" s="17">
        <v>0</v>
      </c>
      <c r="K77" s="14"/>
    </row>
    <row r="78" spans="1:11" x14ac:dyDescent="0.25">
      <c r="A78" s="14" t="s">
        <v>13</v>
      </c>
      <c r="B78" s="15">
        <v>43922</v>
      </c>
      <c r="C78" s="14" t="s">
        <v>55</v>
      </c>
      <c r="D78" s="14">
        <v>900914254</v>
      </c>
      <c r="E78" s="14" t="s">
        <v>50</v>
      </c>
      <c r="F78" s="16">
        <v>43920</v>
      </c>
      <c r="G78" s="17">
        <v>11547462.800000001</v>
      </c>
      <c r="H78" s="17">
        <v>0</v>
      </c>
      <c r="I78" s="17">
        <f t="shared" si="1"/>
        <v>11547462.800000001</v>
      </c>
      <c r="J78" s="17">
        <v>0</v>
      </c>
      <c r="K78" s="14"/>
    </row>
    <row r="79" spans="1:11" x14ac:dyDescent="0.25">
      <c r="A79" s="14" t="s">
        <v>13</v>
      </c>
      <c r="B79" s="15">
        <v>43922</v>
      </c>
      <c r="C79" s="14" t="s">
        <v>55</v>
      </c>
      <c r="D79" s="14">
        <v>900935126</v>
      </c>
      <c r="E79" s="14" t="s">
        <v>51</v>
      </c>
      <c r="F79" s="16">
        <v>43920</v>
      </c>
      <c r="G79" s="17">
        <v>5960038277.8000002</v>
      </c>
      <c r="H79" s="17">
        <v>0</v>
      </c>
      <c r="I79" s="17">
        <f t="shared" si="1"/>
        <v>5960038277.8000002</v>
      </c>
      <c r="J79" s="17">
        <v>0</v>
      </c>
      <c r="K79" s="14"/>
    </row>
    <row r="80" spans="1:11" x14ac:dyDescent="0.25">
      <c r="A80" s="14" t="s">
        <v>13</v>
      </c>
      <c r="B80" s="15">
        <v>43922</v>
      </c>
      <c r="C80" s="14" t="s">
        <v>55</v>
      </c>
      <c r="D80" s="14">
        <v>901021565</v>
      </c>
      <c r="E80" s="14" t="s">
        <v>52</v>
      </c>
      <c r="F80" s="16">
        <v>43920</v>
      </c>
      <c r="G80" s="17">
        <v>11984005328.299999</v>
      </c>
      <c r="H80" s="17">
        <v>0</v>
      </c>
      <c r="I80" s="17">
        <f t="shared" si="1"/>
        <v>11984005328.299999</v>
      </c>
      <c r="J80" s="17">
        <v>0</v>
      </c>
      <c r="K80" s="14"/>
    </row>
    <row r="81" spans="1:11" x14ac:dyDescent="0.25">
      <c r="A81" s="14" t="s">
        <v>13</v>
      </c>
      <c r="B81" s="15">
        <v>43922</v>
      </c>
      <c r="C81" s="14" t="s">
        <v>55</v>
      </c>
      <c r="D81" s="14">
        <v>901093846</v>
      </c>
      <c r="E81" s="14" t="s">
        <v>53</v>
      </c>
      <c r="F81" s="16">
        <v>43920</v>
      </c>
      <c r="G81" s="17">
        <v>388444716.10000002</v>
      </c>
      <c r="H81" s="17">
        <v>0</v>
      </c>
      <c r="I81" s="17">
        <f t="shared" si="1"/>
        <v>388444716.10000002</v>
      </c>
      <c r="J81" s="17">
        <v>0</v>
      </c>
      <c r="K81" s="14"/>
    </row>
    <row r="82" spans="1:11" x14ac:dyDescent="0.25">
      <c r="A82" s="14" t="s">
        <v>13</v>
      </c>
      <c r="B82" s="15">
        <v>43922</v>
      </c>
      <c r="C82" s="19" t="s">
        <v>55</v>
      </c>
      <c r="D82" s="14">
        <v>901097473</v>
      </c>
      <c r="E82" s="14" t="s">
        <v>54</v>
      </c>
      <c r="F82" s="16">
        <v>43920</v>
      </c>
      <c r="G82" s="17">
        <v>3276988264.9000001</v>
      </c>
      <c r="H82" s="17">
        <v>0</v>
      </c>
      <c r="I82" s="17">
        <f t="shared" si="1"/>
        <v>3276988264.9000001</v>
      </c>
      <c r="J82" s="17">
        <v>0</v>
      </c>
      <c r="K82" s="14"/>
    </row>
  </sheetData>
  <sheetProtection algorithmName="SHA-512" hashValue="HXUFqlLsQ3Cbm8W4RyrvvTI1R+1e6kFJuIc1sjPhoBGvhruknYhFvvDUhmZI+MdBcpm9Og20JPBkIdBA2Aj4JA==" saltValue="PIljTqrG7KMCzFJQreU4LQ==" spinCount="100000" sheet="1" objects="1" scenarios="1"/>
  <mergeCells count="4">
    <mergeCell ref="A1:B5"/>
    <mergeCell ref="C1:H3"/>
    <mergeCell ref="I1:K5"/>
    <mergeCell ref="C4:H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C5E3-D7C9-42FD-BFBF-6BADF3814ED4}">
  <dimension ref="A1:K13"/>
  <sheetViews>
    <sheetView workbookViewId="0">
      <selection activeCell="C24" sqref="C24"/>
    </sheetView>
  </sheetViews>
  <sheetFormatPr baseColWidth="10" defaultRowHeight="15" x14ac:dyDescent="0.25"/>
  <cols>
    <col min="5" max="5" width="42.7109375" customWidth="1"/>
    <col min="6" max="6" width="14.85546875" customWidth="1"/>
    <col min="7" max="7" width="41.42578125" customWidth="1"/>
    <col min="9" max="9" width="14.140625" bestFit="1" customWidth="1"/>
  </cols>
  <sheetData>
    <row r="1" spans="1:11" x14ac:dyDescent="0.25">
      <c r="A1" s="1"/>
      <c r="B1" s="1"/>
      <c r="C1" s="2" t="s">
        <v>0</v>
      </c>
      <c r="D1" s="2"/>
      <c r="E1" s="2"/>
      <c r="F1" s="2"/>
      <c r="G1" s="2"/>
      <c r="H1" s="2"/>
      <c r="I1" s="1"/>
      <c r="J1" s="1"/>
      <c r="K1" s="1"/>
    </row>
    <row r="2" spans="1:11" x14ac:dyDescent="0.25">
      <c r="A2" s="1"/>
      <c r="B2" s="1"/>
      <c r="C2" s="2"/>
      <c r="D2" s="2"/>
      <c r="E2" s="2"/>
      <c r="F2" s="2"/>
      <c r="G2" s="2"/>
      <c r="H2" s="2"/>
      <c r="I2" s="1"/>
      <c r="J2" s="1"/>
      <c r="K2" s="1"/>
    </row>
    <row r="3" spans="1:11" x14ac:dyDescent="0.25">
      <c r="A3" s="1"/>
      <c r="B3" s="1"/>
      <c r="C3" s="2"/>
      <c r="D3" s="2"/>
      <c r="E3" s="2"/>
      <c r="F3" s="2"/>
      <c r="G3" s="2"/>
      <c r="H3" s="2"/>
      <c r="I3" s="1"/>
      <c r="J3" s="1"/>
      <c r="K3" s="1"/>
    </row>
    <row r="4" spans="1:11" x14ac:dyDescent="0.25">
      <c r="A4" s="1"/>
      <c r="B4" s="1"/>
      <c r="C4" s="3" t="s">
        <v>57</v>
      </c>
      <c r="D4" s="3"/>
      <c r="E4" s="3"/>
      <c r="F4" s="3"/>
      <c r="G4" s="3"/>
      <c r="H4" s="3"/>
      <c r="I4" s="1"/>
      <c r="J4" s="1"/>
      <c r="K4" s="1"/>
    </row>
    <row r="5" spans="1:11" x14ac:dyDescent="0.25">
      <c r="A5" s="1"/>
      <c r="B5" s="1"/>
      <c r="C5" s="3"/>
      <c r="D5" s="3"/>
      <c r="E5" s="3"/>
      <c r="F5" s="3"/>
      <c r="G5" s="3"/>
      <c r="H5" s="3"/>
      <c r="I5" s="1"/>
      <c r="J5" s="1"/>
      <c r="K5" s="1"/>
    </row>
    <row r="6" spans="1:11" ht="24" x14ac:dyDescent="0.25">
      <c r="A6" s="20" t="s">
        <v>2</v>
      </c>
      <c r="B6" s="21" t="s">
        <v>58</v>
      </c>
      <c r="C6" s="21" t="s">
        <v>3</v>
      </c>
      <c r="D6" s="20" t="s">
        <v>5</v>
      </c>
      <c r="E6" s="20" t="s">
        <v>59</v>
      </c>
      <c r="F6" s="20" t="s">
        <v>60</v>
      </c>
      <c r="G6" s="20" t="s">
        <v>61</v>
      </c>
      <c r="H6" s="20" t="s">
        <v>7</v>
      </c>
      <c r="I6" s="22" t="s">
        <v>62</v>
      </c>
      <c r="J6" s="23" t="s">
        <v>9</v>
      </c>
      <c r="K6" s="24" t="s">
        <v>12</v>
      </c>
    </row>
    <row r="7" spans="1:11" ht="24" x14ac:dyDescent="0.25">
      <c r="A7" s="25" t="s">
        <v>63</v>
      </c>
      <c r="B7" s="25" t="s">
        <v>55</v>
      </c>
      <c r="C7" s="26">
        <v>43922</v>
      </c>
      <c r="D7" s="27">
        <v>890480110</v>
      </c>
      <c r="E7" s="25" t="s">
        <v>56</v>
      </c>
      <c r="F7" s="28">
        <v>816001182</v>
      </c>
      <c r="G7" s="25" t="s">
        <v>64</v>
      </c>
      <c r="H7" s="29">
        <v>43920</v>
      </c>
      <c r="I7" s="30">
        <v>62546514.100000001</v>
      </c>
      <c r="J7" s="31">
        <v>0</v>
      </c>
      <c r="K7" s="25"/>
    </row>
    <row r="8" spans="1:11" ht="24" x14ac:dyDescent="0.25">
      <c r="A8" s="25" t="s">
        <v>63</v>
      </c>
      <c r="B8" s="25" t="s">
        <v>55</v>
      </c>
      <c r="C8" s="26">
        <v>43922</v>
      </c>
      <c r="D8" s="27">
        <v>891280008</v>
      </c>
      <c r="E8" s="25" t="s">
        <v>40</v>
      </c>
      <c r="F8" s="28">
        <v>830504400</v>
      </c>
      <c r="G8" s="25" t="s">
        <v>65</v>
      </c>
      <c r="H8" s="29">
        <v>43920</v>
      </c>
      <c r="I8" s="30">
        <v>140179814.83000001</v>
      </c>
      <c r="J8" s="31">
        <v>0</v>
      </c>
      <c r="K8" s="31"/>
    </row>
    <row r="9" spans="1:11" x14ac:dyDescent="0.25">
      <c r="A9" s="32"/>
      <c r="B9" s="32"/>
      <c r="C9" s="32"/>
      <c r="D9" s="32"/>
      <c r="E9" s="32"/>
      <c r="F9" s="33"/>
      <c r="G9" s="32"/>
      <c r="H9" s="32"/>
      <c r="I9" s="32"/>
      <c r="J9" s="32"/>
      <c r="K9" s="32"/>
    </row>
    <row r="10" spans="1:11" x14ac:dyDescent="0.25">
      <c r="A10" s="32"/>
      <c r="B10" s="32"/>
      <c r="C10" s="32"/>
      <c r="D10" s="32"/>
      <c r="E10" s="32"/>
      <c r="F10" s="33"/>
      <c r="G10" s="32"/>
      <c r="H10" s="32"/>
      <c r="I10" s="32"/>
      <c r="J10" s="32"/>
      <c r="K10" s="32"/>
    </row>
    <row r="11" spans="1:11" x14ac:dyDescent="0.25">
      <c r="A11" s="32"/>
      <c r="B11" s="32"/>
      <c r="C11" s="32"/>
      <c r="D11" s="32"/>
      <c r="E11" s="32"/>
      <c r="F11" s="33"/>
      <c r="G11" s="32"/>
      <c r="H11" s="32"/>
      <c r="I11" s="32"/>
      <c r="J11" s="32"/>
      <c r="K11" s="32"/>
    </row>
    <row r="12" spans="1:11" x14ac:dyDescent="0.25">
      <c r="A12" s="32"/>
      <c r="B12" s="32"/>
      <c r="C12" s="32"/>
      <c r="D12" s="32"/>
      <c r="E12" s="32"/>
      <c r="F12" s="33"/>
      <c r="G12" s="32"/>
      <c r="H12" s="32"/>
      <c r="I12" s="32"/>
      <c r="J12" s="32"/>
      <c r="K12" s="32"/>
    </row>
    <row r="13" spans="1:11" x14ac:dyDescent="0.25">
      <c r="A13" s="32"/>
      <c r="B13" s="32"/>
      <c r="C13" s="32"/>
      <c r="D13" s="32"/>
      <c r="E13" s="32"/>
      <c r="F13" s="33"/>
      <c r="G13" s="32"/>
      <c r="H13" s="32"/>
      <c r="I13" s="32"/>
      <c r="J13" s="32"/>
      <c r="K13" s="32"/>
    </row>
  </sheetData>
  <sheetProtection algorithmName="SHA-512" hashValue="vPb4W+KxQzVl/Y91F1HGAHzUT2x78vuSlhIioooImOVohVbDeN1lejAae1SknjzpcYF9gsIvxLmmRMJ9yzGJzQ==" saltValue="7C+pT5FV2Oj8HD6iHyYiuA==" spinCount="100000" sheet="1" objects="1" scenarios="1"/>
  <mergeCells count="4">
    <mergeCell ref="A1:B5"/>
    <mergeCell ref="C1:H3"/>
    <mergeCell ref="I1:K5"/>
    <mergeCell ref="C4:H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3ADACD-423C-4220-93C5-75350968F3F4}"/>
</file>

<file path=customXml/itemProps2.xml><?xml version="1.0" encoding="utf-8"?>
<ds:datastoreItem xmlns:ds="http://schemas.openxmlformats.org/officeDocument/2006/customXml" ds:itemID="{30F62E43-EA40-42E9-B420-BA2D23A015A5}"/>
</file>

<file path=customXml/itemProps3.xml><?xml version="1.0" encoding="utf-8"?>
<ds:datastoreItem xmlns:ds="http://schemas.openxmlformats.org/officeDocument/2006/customXml" ds:itemID="{9C6C3162-45F4-483E-BFBD-56F64CC1BA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Presupuestos Máximos -EPS</vt:lpstr>
      <vt:lpstr>Presupuestos Máximos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2021-09-02T13:22:56Z</dcterms:created>
  <dcterms:modified xsi:type="dcterms:W3CDTF">2021-09-02T13:25:16Z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